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31,12,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<sst xmlns="http://schemas.openxmlformats.org/spreadsheetml/2006/main" count="42" uniqueCount="33">
  <si>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TOTAL</t>
  </si>
  <si>
    <t>Spitalul judetean de urgenta " Sf. Pantelimon" Focsani</t>
  </si>
  <si>
    <t>Programul national de oncologie</t>
  </si>
  <si>
    <t>Programul national de dibet, din care : seturi consumabile pentru pompele de insulina</t>
  </si>
  <si>
    <t>Programul national de tratament al hemofiliei si talasemiei, din care : Hemofilie tratament " on demand"</t>
  </si>
  <si>
    <t xml:space="preserve">Programul national de dibet, din care : </t>
  </si>
  <si>
    <t>Valoare contractata -circuit deschis</t>
  </si>
  <si>
    <t>Valoare contractata -circuit inchis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</si>
  <si>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</si>
  <si>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</si>
  <si>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</si>
  <si>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</si>
  <si>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</si>
  <si>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</si>
  <si>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</si>
  <si>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</si>
  <si>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</si>
  <si>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</si>
  <si>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 xml:space="preserve">        *Sindromul Prader Willi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</si>
  <si>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</si>
  <si>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</si>
  <si>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</si>
  <si>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</si>
  <si>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</si>
  <si>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>Unitatea sanitare prin care se deruleaza programele nationale de sanatate</t>
  </si>
  <si>
    <t>Denumire PNS</t>
  </si>
  <si>
    <t>Valoare contract</t>
  </si>
  <si>
    <t>Programul national de tratament pentru boli rare , din care :Boala Fabry</t>
  </si>
  <si>
    <t>Spitalul Municipal Adjud</t>
  </si>
  <si>
    <t>Valoarea contractelor incheiate cu furnizorii de medicamente si materiale sanitare, aferente Programelor nationale de sanatate , an 2018</t>
  </si>
  <si>
    <t xml:space="preserve">        *Angioedem ereditar</t>
  </si>
  <si>
    <t>LA DATA DE 31,12,2018</t>
  </si>
  <si>
    <t>* Sume pentru evaluarea periodicaa bolnavilor cu diabet zaharatprin dozarea hemoglobinei glicozilate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</si>
</sst>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3" fontId="1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G7" sqref="G7"/>
    </sheetView>
  </sheetViews>
  <sheetFormatPr defaultColWidth="9.140625" defaultRowHeight="12.75"/>
  <cols>
    <col min="1" max="1" width="47.140625" style="1" bestFit="1" customWidth="1"/>
    <col min="2" max="2" width="15.00390625" style="1" customWidth="1"/>
    <col min="3" max="3" width="15.28125" style="1" customWidth="1"/>
    <col min="4" max="4" width="14.00390625" style="3" customWidth="1"/>
    <col min="5" max="16384" width="9.140625" style="1" customWidth="1"/>
  </cols>
  <sheetData>
    <row r="1" s="3" customFormat="1" ht="12.75">
      <c r="A1" s="3" t="s">
        <v>22</v>
      </c>
    </row>
    <row r="2" s="3" customFormat="1" ht="12.75"/>
    <row r="3" spans="1:4" s="3" customFormat="1" ht="54" customHeight="1">
      <c r="A3" s="17" t="s">
        <v>29</v>
      </c>
      <c r="B3" s="17"/>
      <c r="C3" s="17"/>
      <c r="D3" s="17"/>
    </row>
    <row r="4" spans="1:4" s="3" customFormat="1" ht="21" customHeight="1">
      <c r="A4" s="17" t="s">
        <v>31</v>
      </c>
      <c r="B4" s="17"/>
      <c r="C4" s="17"/>
      <c r="D4" s="17"/>
    </row>
    <row r="5" spans="1:4" s="3" customFormat="1" ht="19.5" customHeight="1">
      <c r="A5" s="4"/>
      <c r="B5" s="4"/>
      <c r="C5" s="4"/>
      <c r="D5" s="4"/>
    </row>
    <row r="6" ht="12.75">
      <c r="D6" s="19" t="s">
        <v>23</v>
      </c>
    </row>
    <row r="7" spans="1:4" ht="38.25">
      <c r="A7" s="11" t="s">
        <v>19</v>
      </c>
      <c r="B7" s="11" t="s">
        <v>6</v>
      </c>
      <c r="C7" s="11" t="s">
        <v>7</v>
      </c>
      <c r="D7" s="11" t="s">
        <v>0</v>
      </c>
    </row>
    <row r="8" spans="1:4" ht="12.75">
      <c r="A8" s="10" t="s">
        <v>2</v>
      </c>
      <c r="B8" s="6">
        <v>7909950</v>
      </c>
      <c r="C8" s="6">
        <v>2760720</v>
      </c>
      <c r="D8" s="7">
        <f>B8+C8</f>
        <v>10670670</v>
      </c>
    </row>
    <row r="9" spans="1:4" ht="12.75">
      <c r="A9" s="10" t="s">
        <v>5</v>
      </c>
      <c r="B9" s="6">
        <f>B10+B11+B14+B15</f>
        <v>11134760</v>
      </c>
      <c r="C9" s="6"/>
      <c r="D9" s="7">
        <f>B9+C9</f>
        <v>11134760</v>
      </c>
    </row>
    <row r="10" spans="1:4" ht="12.75">
      <c r="A10" s="5" t="s">
        <v>10</v>
      </c>
      <c r="B10" s="6">
        <v>9962050</v>
      </c>
      <c r="C10" s="6">
        <v>0</v>
      </c>
      <c r="D10" s="7">
        <f aca="true" t="shared" si="0" ref="D10:D26">B10+C10</f>
        <v>9962050</v>
      </c>
    </row>
    <row r="11" spans="1:4" ht="12.75">
      <c r="A11" s="5" t="s">
        <v>11</v>
      </c>
      <c r="B11" s="6">
        <f>B12+B13</f>
        <v>1146300</v>
      </c>
      <c r="C11" s="6">
        <v>0</v>
      </c>
      <c r="D11" s="7">
        <f t="shared" si="0"/>
        <v>1146300</v>
      </c>
    </row>
    <row r="12" spans="1:4" s="2" customFormat="1" ht="12.75">
      <c r="A12" s="8" t="s">
        <v>8</v>
      </c>
      <c r="B12" s="9">
        <v>108660</v>
      </c>
      <c r="C12" s="9">
        <v>0</v>
      </c>
      <c r="D12" s="7">
        <f t="shared" si="0"/>
        <v>108660</v>
      </c>
    </row>
    <row r="13" spans="1:4" s="2" customFormat="1" ht="12.75">
      <c r="A13" s="8" t="s">
        <v>9</v>
      </c>
      <c r="B13" s="9">
        <v>1037640</v>
      </c>
      <c r="C13" s="9">
        <v>0</v>
      </c>
      <c r="D13" s="7">
        <f t="shared" si="0"/>
        <v>1037640</v>
      </c>
    </row>
    <row r="14" spans="1:4" s="2" customFormat="1" ht="25.5">
      <c r="A14" s="8" t="s">
        <v>32</v>
      </c>
      <c r="B14" s="9">
        <v>18350</v>
      </c>
      <c r="C14" s="9"/>
      <c r="D14" s="7"/>
    </row>
    <row r="15" spans="1:4" ht="12.75">
      <c r="A15" s="5" t="s">
        <v>12</v>
      </c>
      <c r="B15" s="6">
        <v>8060</v>
      </c>
      <c r="C15" s="6">
        <v>10000</v>
      </c>
      <c r="D15" s="7">
        <f t="shared" si="0"/>
        <v>18060</v>
      </c>
    </row>
    <row r="16" spans="1:4" ht="38.25">
      <c r="A16" s="10" t="s">
        <v>13</v>
      </c>
      <c r="B16" s="6">
        <v>390000</v>
      </c>
      <c r="C16" s="6">
        <v>0</v>
      </c>
      <c r="D16" s="7">
        <f t="shared" si="0"/>
        <v>390000</v>
      </c>
    </row>
    <row r="17" spans="1:4" ht="25.5">
      <c r="A17" s="10" t="s">
        <v>14</v>
      </c>
      <c r="B17" s="6">
        <f>B18+B19+B20+B21+B22</f>
        <v>267720</v>
      </c>
      <c r="C17" s="6">
        <f>C18+C19+C20+C21+C22</f>
        <v>2399280</v>
      </c>
      <c r="D17" s="20">
        <f>D18+D19+D20+D21+D22</f>
        <v>2667000</v>
      </c>
    </row>
    <row r="18" spans="1:4" ht="12.75">
      <c r="A18" s="5" t="s">
        <v>15</v>
      </c>
      <c r="B18" s="6">
        <v>19000</v>
      </c>
      <c r="C18" s="6">
        <v>0</v>
      </c>
      <c r="D18" s="7">
        <f t="shared" si="0"/>
        <v>19000</v>
      </c>
    </row>
    <row r="19" spans="1:4" ht="12.75">
      <c r="A19" s="5" t="s">
        <v>16</v>
      </c>
      <c r="B19" s="6"/>
      <c r="C19" s="6">
        <v>2399280</v>
      </c>
      <c r="D19" s="7">
        <f t="shared" si="0"/>
        <v>2399280</v>
      </c>
    </row>
    <row r="20" spans="1:4" ht="12.75">
      <c r="A20" s="5" t="s">
        <v>17</v>
      </c>
      <c r="B20" s="6">
        <v>104000</v>
      </c>
      <c r="C20" s="6">
        <v>0</v>
      </c>
      <c r="D20" s="7">
        <f t="shared" si="0"/>
        <v>104000</v>
      </c>
    </row>
    <row r="21" spans="1:4" ht="12.75">
      <c r="A21" s="5" t="s">
        <v>18</v>
      </c>
      <c r="B21" s="6">
        <v>100800</v>
      </c>
      <c r="C21" s="6">
        <v>0</v>
      </c>
      <c r="D21" s="7">
        <f t="shared" si="0"/>
        <v>100800</v>
      </c>
    </row>
    <row r="22" spans="1:4" ht="12.75">
      <c r="A22" s="5" t="s">
        <v>30</v>
      </c>
      <c r="B22" s="6">
        <v>43920</v>
      </c>
      <c r="C22" s="6"/>
      <c r="D22" s="7">
        <f t="shared" si="0"/>
        <v>43920</v>
      </c>
    </row>
    <row r="23" spans="1:4" ht="38.25">
      <c r="A23" s="10" t="s">
        <v>4</v>
      </c>
      <c r="B23" s="6">
        <v>0</v>
      </c>
      <c r="C23" s="6">
        <v>132000</v>
      </c>
      <c r="D23" s="7">
        <f t="shared" si="0"/>
        <v>132000</v>
      </c>
    </row>
    <row r="24" spans="1:4" ht="38.25">
      <c r="A24" s="10" t="s">
        <v>4</v>
      </c>
      <c r="B24" s="6"/>
      <c r="C24" s="6"/>
      <c r="D24" s="7"/>
    </row>
    <row r="25" spans="1:4" ht="25.5">
      <c r="A25" s="10" t="s">
        <v>20</v>
      </c>
      <c r="B25" s="6">
        <v>0</v>
      </c>
      <c r="C25" s="6">
        <v>15000</v>
      </c>
      <c r="D25" s="7">
        <f t="shared" si="0"/>
        <v>15000</v>
      </c>
    </row>
    <row r="26" spans="1:4" ht="25.5">
      <c r="A26" s="10" t="s">
        <v>21</v>
      </c>
      <c r="B26" s="6">
        <v>0</v>
      </c>
      <c r="C26" s="6">
        <v>615000</v>
      </c>
      <c r="D26" s="7">
        <f t="shared" si="0"/>
        <v>615000</v>
      </c>
    </row>
    <row r="30" spans="1:4" ht="25.5">
      <c r="A30" s="11" t="s">
        <v>24</v>
      </c>
      <c r="B30" s="18" t="s">
        <v>25</v>
      </c>
      <c r="C30" s="18"/>
      <c r="D30" s="11" t="s">
        <v>26</v>
      </c>
    </row>
    <row r="31" spans="1:4" ht="38.25" customHeight="1">
      <c r="A31" s="14" t="s">
        <v>1</v>
      </c>
      <c r="B31" s="15" t="s">
        <v>2</v>
      </c>
      <c r="C31" s="15"/>
      <c r="D31" s="7">
        <v>2380000</v>
      </c>
    </row>
    <row r="32" spans="1:4" ht="41.25" customHeight="1">
      <c r="A32" s="14" t="s">
        <v>1</v>
      </c>
      <c r="B32" s="15" t="s">
        <v>3</v>
      </c>
      <c r="C32" s="15"/>
      <c r="D32" s="7">
        <v>10000</v>
      </c>
    </row>
    <row r="33" spans="1:4" ht="50.25" customHeight="1">
      <c r="A33" s="14" t="s">
        <v>1</v>
      </c>
      <c r="B33" s="16" t="s">
        <v>27</v>
      </c>
      <c r="C33" s="16"/>
      <c r="D33" s="7">
        <v>2443000</v>
      </c>
    </row>
    <row r="34" spans="1:4" ht="57" customHeight="1">
      <c r="A34" s="14" t="s">
        <v>1</v>
      </c>
      <c r="B34" s="16" t="s">
        <v>4</v>
      </c>
      <c r="C34" s="16"/>
      <c r="D34" s="7">
        <v>132000</v>
      </c>
    </row>
    <row r="35" spans="1:4" s="12" customFormat="1" ht="40.5" customHeight="1">
      <c r="A35" s="13" t="s">
        <v>28</v>
      </c>
      <c r="B35" s="15" t="s">
        <v>20</v>
      </c>
      <c r="C35" s="15"/>
      <c r="D35" s="7">
        <v>15000</v>
      </c>
    </row>
    <row r="36" spans="1:4" s="12" customFormat="1" ht="44.25" customHeight="1">
      <c r="A36" s="14" t="s">
        <v>1</v>
      </c>
      <c r="B36" s="15" t="s">
        <v>21</v>
      </c>
      <c r="C36" s="15"/>
      <c r="D36" s="7">
        <v>615000</v>
      </c>
    </row>
  </sheetData>
  <mergeCells count="9">
    <mergeCell ref="A3:D3"/>
    <mergeCell ref="A4:D4"/>
    <mergeCell ref="B30:C30"/>
    <mergeCell ref="B31:C31"/>
    <mergeCell ref="B36:C36"/>
    <mergeCell ref="B32:C32"/>
    <mergeCell ref="B33:C33"/>
    <mergeCell ref="B34:C34"/>
    <mergeCell ref="B35:C35"/>
  </mergeCells>
  <printOptions/>
  <pageMargins left="0.7480314960629921" right="0" top="0" bottom="0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2019-02-07T06:40:27Z</cp:lastPrinted>
  <dcterms:created xsi:type="dcterms:W3CDTF">2014-11-14T07:42:43Z</dcterms:created>
  <dcterms:modified xsi:type="dcterms:W3CDTF">2019-02-07T07:16:18Z</dcterms:modified>
  <cp:category/>
  <cp:version/>
  <cp:contentType/>
  <cp:contentStatus/>
</cp:coreProperties>
</file>